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THPT C KIM BANG\BAO CAO NOP SO\PHONG KHTC\CÔNG KHAI TÀI CHÍNH\NĂM 2026\"/>
    </mc:Choice>
  </mc:AlternateContent>
  <xr:revisionPtr revIDLastSave="0" documentId="13_ncr:1_{4423906F-48D8-495F-A05F-04D4DDD1A5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ẫu 75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6" l="1"/>
  <c r="E33" i="26"/>
  <c r="D31" i="26"/>
  <c r="E31" i="26" s="1"/>
  <c r="E29" i="26" s="1"/>
  <c r="C31" i="26"/>
  <c r="E27" i="26"/>
  <c r="E28" i="26"/>
  <c r="D25" i="26"/>
  <c r="D20" i="26" s="1"/>
  <c r="E20" i="26" s="1"/>
  <c r="C25" i="26"/>
  <c r="E25" i="26" l="1"/>
</calcChain>
</file>

<file path=xl/sharedStrings.xml><?xml version="1.0" encoding="utf-8"?>
<sst xmlns="http://schemas.openxmlformats.org/spreadsheetml/2006/main" count="47" uniqueCount="40">
  <si>
    <t>Đơn vị: Triệu đồng</t>
  </si>
  <si>
    <t>STT</t>
  </si>
  <si>
    <t>I</t>
  </si>
  <si>
    <t>II</t>
  </si>
  <si>
    <t>Nội dung</t>
  </si>
  <si>
    <t>Kinh phí thường xuyên giao tự chủ</t>
  </si>
  <si>
    <t>Kinh phí thường xuyên không giao tự chủ</t>
  </si>
  <si>
    <t>- Nhiệm vụ khoa học công nghệ, đổi mới sáng tạo</t>
  </si>
  <si>
    <t>- Nhiệm vụ chuyển đổi số</t>
  </si>
  <si>
    <t>Chi sự nghiệp giáo dục, đào tạo</t>
  </si>
  <si>
    <t>Thủ trưởng đơn vị</t>
  </si>
  <si>
    <t xml:space="preserve">CÔNG KHAI THỰC HIỆN DỰ TOÁN THU- CHI NGÂN SÁCH </t>
  </si>
  <si>
    <t>Ước thực hiện/Dự toán năm (tỷ lệ %)</t>
  </si>
  <si>
    <t>Ước thực hiện quý (3/6/9 tháng, năm) so với cùng kỳ năm trước (tỷ lệ%)</t>
  </si>
  <si>
    <t>Số thu, chi sự nghiệp</t>
  </si>
  <si>
    <t>Thu sự nghiệp giáo dục, đào tạo</t>
  </si>
  <si>
    <t>- Học phí</t>
  </si>
  <si>
    <t>- Thu dịch vụ khác</t>
  </si>
  <si>
    <t xml:space="preserve">Dự toán chi ngân sách nhà nước </t>
  </si>
  <si>
    <t>Quản lý hành chính (340-341)</t>
  </si>
  <si>
    <t>- Kinh phí giao thực hiện chế độ tự chủ</t>
  </si>
  <si>
    <t>Trong đó: Kinh phí tiền thưởng</t>
  </si>
  <si>
    <t>- Kinh phí không giao thực hiện chế độ tự chủ</t>
  </si>
  <si>
    <t>Sự nghiệp giáo dục, đào tạo</t>
  </si>
  <si>
    <t>a)</t>
  </si>
  <si>
    <t>b)</t>
  </si>
  <si>
    <t>3</t>
  </si>
  <si>
    <t>Sự nghiệp khoa học công nghệ đổi mới sáng tạo và chuyển đổi số</t>
  </si>
  <si>
    <t>- Căn cứ Nghị định số 73/2026/NĐ-CP ngày 10 tháng 3 năm 2026 của Chính phủ quy định chi tiết thi hành một số điều của Luật Ngân sách nhà nước;</t>
  </si>
  <si>
    <t>Biểu số 75</t>
  </si>
  <si>
    <t>- Căn cứ Thông tư số 26/2026/TT-BTC ngày 25 tháng 3 năm 2026 của Bộ Tài chính quy định chi tiết và hướng dẫn thi hành một số điều của Nghị định số 73/2025/NĐ-CP ngày 10 tháng 3 năm 2026 của Chính phủ quy định chi tiết và hướng dẫn thi hành một số điều của Luật Ngân sách nhà nước.</t>
  </si>
  <si>
    <t>Chương: 422</t>
  </si>
  <si>
    <t xml:space="preserve">(03 THÁNG ĐẦU NĂM 2026) </t>
  </si>
  <si>
    <t>Dự toán năm 2026</t>
  </si>
  <si>
    <t>Ước thực hiện 3 tháng/năm 2026</t>
  </si>
  <si>
    <t>Trường THPT C Kim Bảng</t>
  </si>
  <si>
    <t>(Kém theo quyết định số 72/QĐ-THPTCKB ngày 12/5/2026 
của Trường THPT C Kim Bảng)</t>
  </si>
  <si>
    <t>Trường THPT C Kim Bảng công khai tình hình thực hiện dự toán thu-chi ngân sách 03 tháng đầu năm 2026 như sau:</t>
  </si>
  <si>
    <t>Phường Lê Hồ, ngày 12 tháng 5 năm 2026</t>
  </si>
  <si>
    <t>Nguyễn Thị Thu Hiền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</si>
</sst>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4" fillId="0" borderId="1" xfId="0" quotePrefix="1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quotePrefix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F150-B700-4949-99FB-80E9725B182D}">
  <sheetPr>
    <tabColor rgb="FF00B0F0"/>
  </sheetPr>
  <dimension ref="A1:F42"/>
  <sheetViews>
    <sheetView tabSelected="1" workbookViewId="0">
      <selection activeCell="D41" sqref="D41"/>
    </sheetView>
  </sheetViews>
  <sheetFormatPr defaultColWidth="9" defaultRowHeight="15.75" x14ac:dyDescent="0.25"/>
  <cols>
    <col min="1" max="1" width="5.28515625" style="1" customWidth="1"/>
    <col min="2" max="2" width="30.28515625" style="1" customWidth="1"/>
    <col min="3" max="3" width="12.5703125" style="1" customWidth="1"/>
    <col min="4" max="4" width="13.7109375" style="1" customWidth="1"/>
    <col min="5" max="5" width="11.42578125" style="1" customWidth="1"/>
    <col min="6" max="6" width="16.140625" style="1" customWidth="1"/>
    <col min="7" max="16384" width="9" style="1"/>
  </cols>
  <sheetData>
    <row r="1" spans="1:6" x14ac:dyDescent="0.25">
      <c r="A1" s="35" t="s">
        <v>35</v>
      </c>
      <c r="B1" s="35"/>
      <c r="E1" s="34" t="s">
        <v>29</v>
      </c>
      <c r="F1" s="34"/>
    </row>
    <row r="2" spans="1:6" x14ac:dyDescent="0.25">
      <c r="A2" s="36" t="s">
        <v>31</v>
      </c>
      <c r="B2" s="36"/>
    </row>
    <row r="3" spans="1:6" x14ac:dyDescent="0.25">
      <c r="A3" s="3"/>
    </row>
    <row r="4" spans="1:6" ht="18.75" x14ac:dyDescent="0.25">
      <c r="A4" s="37" t="s">
        <v>11</v>
      </c>
      <c r="B4" s="37"/>
      <c r="C4" s="37"/>
      <c r="D4" s="37"/>
      <c r="E4" s="37"/>
      <c r="F4" s="37"/>
    </row>
    <row r="5" spans="1:6" ht="18.75" x14ac:dyDescent="0.25">
      <c r="A5" s="37" t="s">
        <v>32</v>
      </c>
      <c r="B5" s="37"/>
      <c r="C5" s="37"/>
      <c r="D5" s="37"/>
      <c r="E5" s="37"/>
      <c r="F5" s="37"/>
    </row>
    <row r="6" spans="1:6" ht="41.45" customHeight="1" x14ac:dyDescent="0.25">
      <c r="A6" s="38" t="s">
        <v>36</v>
      </c>
      <c r="B6" s="39"/>
      <c r="C6" s="39"/>
      <c r="D6" s="39"/>
      <c r="E6" s="39"/>
      <c r="F6" s="39"/>
    </row>
    <row r="7" spans="1:6" ht="41.25" customHeight="1" x14ac:dyDescent="0.25">
      <c r="A7" s="41" t="s">
        <v>28</v>
      </c>
      <c r="B7" s="42"/>
      <c r="C7" s="42"/>
      <c r="D7" s="42"/>
      <c r="E7" s="42"/>
      <c r="F7" s="42"/>
    </row>
    <row r="8" spans="1:6" ht="64.900000000000006" customHeight="1" x14ac:dyDescent="0.25">
      <c r="A8" s="41" t="s">
        <v>30</v>
      </c>
      <c r="B8" s="42"/>
      <c r="C8" s="42"/>
      <c r="D8" s="42"/>
      <c r="E8" s="42"/>
      <c r="F8" s="42"/>
    </row>
    <row r="9" spans="1:6" ht="38.25" customHeight="1" x14ac:dyDescent="0.25">
      <c r="A9" s="42" t="s">
        <v>37</v>
      </c>
      <c r="B9" s="42"/>
      <c r="C9" s="42"/>
      <c r="D9" s="42"/>
      <c r="E9" s="42"/>
      <c r="F9" s="42"/>
    </row>
    <row r="10" spans="1:6" x14ac:dyDescent="0.25">
      <c r="A10" s="5"/>
      <c r="E10" s="34" t="s">
        <v>0</v>
      </c>
      <c r="F10" s="34"/>
    </row>
    <row r="11" spans="1:6" ht="101.45" customHeight="1" x14ac:dyDescent="0.25">
      <c r="A11" s="6" t="s">
        <v>1</v>
      </c>
      <c r="B11" s="6" t="s">
        <v>4</v>
      </c>
      <c r="C11" s="6" t="s">
        <v>33</v>
      </c>
      <c r="D11" s="6" t="s">
        <v>34</v>
      </c>
      <c r="E11" s="6" t="s">
        <v>12</v>
      </c>
      <c r="F11" s="6" t="s">
        <v>13</v>
      </c>
    </row>
    <row r="12" spans="1:6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</row>
    <row r="13" spans="1:6" ht="22.5" customHeight="1" x14ac:dyDescent="0.25">
      <c r="A13" s="8" t="s">
        <v>2</v>
      </c>
      <c r="B13" s="9" t="s">
        <v>14</v>
      </c>
      <c r="C13" s="22"/>
      <c r="D13" s="22"/>
      <c r="E13" s="25"/>
      <c r="F13" s="22"/>
    </row>
    <row r="14" spans="1:6" ht="30.75" customHeight="1" x14ac:dyDescent="0.25">
      <c r="A14" s="8">
        <v>1</v>
      </c>
      <c r="B14" s="10" t="s">
        <v>15</v>
      </c>
      <c r="C14" s="22"/>
      <c r="D14" s="22"/>
      <c r="E14" s="25"/>
      <c r="F14" s="22"/>
    </row>
    <row r="15" spans="1:6" ht="22.5" customHeight="1" x14ac:dyDescent="0.25">
      <c r="A15" s="11"/>
      <c r="B15" s="12" t="s">
        <v>16</v>
      </c>
      <c r="C15" s="22"/>
      <c r="D15" s="22"/>
      <c r="E15" s="25"/>
      <c r="F15" s="22"/>
    </row>
    <row r="16" spans="1:6" ht="22.5" customHeight="1" x14ac:dyDescent="0.25">
      <c r="A16" s="11"/>
      <c r="B16" s="12" t="s">
        <v>17</v>
      </c>
      <c r="C16" s="22"/>
      <c r="D16" s="22"/>
      <c r="E16" s="25"/>
      <c r="F16" s="22"/>
    </row>
    <row r="17" spans="1:6" ht="32.25" customHeight="1" x14ac:dyDescent="0.25">
      <c r="A17" s="8">
        <v>2</v>
      </c>
      <c r="B17" s="13" t="s">
        <v>9</v>
      </c>
      <c r="C17" s="22"/>
      <c r="D17" s="22"/>
      <c r="E17" s="25"/>
      <c r="F17" s="22"/>
    </row>
    <row r="18" spans="1:6" ht="22.5" customHeight="1" x14ac:dyDescent="0.25">
      <c r="A18" s="11"/>
      <c r="B18" s="12" t="s">
        <v>16</v>
      </c>
      <c r="C18" s="22"/>
      <c r="D18" s="22"/>
      <c r="E18" s="25"/>
      <c r="F18" s="22"/>
    </row>
    <row r="19" spans="1:6" ht="22.5" customHeight="1" x14ac:dyDescent="0.25">
      <c r="A19" s="11"/>
      <c r="B19" s="12" t="s">
        <v>17</v>
      </c>
      <c r="C19" s="22"/>
      <c r="D19" s="22"/>
      <c r="E19" s="25"/>
      <c r="F19" s="22"/>
    </row>
    <row r="20" spans="1:6" ht="28.15" customHeight="1" x14ac:dyDescent="0.25">
      <c r="A20" s="8" t="s">
        <v>3</v>
      </c>
      <c r="B20" s="10" t="s">
        <v>18</v>
      </c>
      <c r="C20" s="32">
        <v>15573</v>
      </c>
      <c r="D20" s="33">
        <f t="shared" ref="D20" si="0">D21+D25+D29</f>
        <v>3812.828</v>
      </c>
      <c r="E20" s="31">
        <f t="shared" ref="E20" si="1">D20/C20*100%</f>
        <v>0.2448358055609067</v>
      </c>
      <c r="F20" s="27"/>
    </row>
    <row r="21" spans="1:6" ht="22.5" customHeight="1" x14ac:dyDescent="0.25">
      <c r="A21" s="8">
        <v>1</v>
      </c>
      <c r="B21" s="10" t="s">
        <v>19</v>
      </c>
      <c r="C21" s="22"/>
      <c r="D21" s="22"/>
      <c r="E21" s="31"/>
      <c r="F21" s="22"/>
    </row>
    <row r="22" spans="1:6" ht="28.15" customHeight="1" x14ac:dyDescent="0.25">
      <c r="A22" s="14"/>
      <c r="B22" s="15" t="s">
        <v>20</v>
      </c>
      <c r="C22" s="22"/>
      <c r="D22" s="22"/>
      <c r="E22" s="31"/>
      <c r="F22" s="22"/>
    </row>
    <row r="23" spans="1:6" ht="22.5" customHeight="1" x14ac:dyDescent="0.25">
      <c r="A23" s="14"/>
      <c r="B23" s="15" t="s">
        <v>21</v>
      </c>
      <c r="C23" s="22"/>
      <c r="D23" s="22"/>
      <c r="E23" s="31"/>
      <c r="F23" s="22"/>
    </row>
    <row r="24" spans="1:6" ht="35.25" customHeight="1" x14ac:dyDescent="0.25">
      <c r="A24" s="14"/>
      <c r="B24" s="15" t="s">
        <v>22</v>
      </c>
      <c r="C24" s="22"/>
      <c r="D24" s="22"/>
      <c r="E24" s="31"/>
      <c r="F24" s="22"/>
    </row>
    <row r="25" spans="1:6" ht="22.5" customHeight="1" x14ac:dyDescent="0.25">
      <c r="A25" s="16">
        <v>2</v>
      </c>
      <c r="B25" s="17" t="s">
        <v>23</v>
      </c>
      <c r="C25" s="30">
        <f>C26+C28</f>
        <v>14999</v>
      </c>
      <c r="D25" s="32">
        <f t="shared" ref="D25" si="2">D26+D28</f>
        <v>3802.828</v>
      </c>
      <c r="E25" s="31">
        <f>D25/C25*100%</f>
        <v>0.25353876925128344</v>
      </c>
      <c r="F25" s="22"/>
    </row>
    <row r="26" spans="1:6" ht="28.9" customHeight="1" x14ac:dyDescent="0.25">
      <c r="A26" s="18" t="s">
        <v>24</v>
      </c>
      <c r="B26" s="15" t="s">
        <v>20</v>
      </c>
      <c r="C26" s="29">
        <v>12409</v>
      </c>
      <c r="D26" s="23">
        <v>2885.2280000000001</v>
      </c>
      <c r="E26" s="25">
        <f>D26/C26*100%</f>
        <v>0.23251091949391572</v>
      </c>
      <c r="F26" s="22"/>
    </row>
    <row r="27" spans="1:6" ht="22.5" customHeight="1" x14ac:dyDescent="0.25">
      <c r="A27" s="18"/>
      <c r="B27" s="19" t="s">
        <v>21</v>
      </c>
      <c r="C27" s="29">
        <v>648</v>
      </c>
      <c r="D27" s="22">
        <v>0</v>
      </c>
      <c r="E27" s="25">
        <f t="shared" ref="E27:E33" si="3">D27/C27*100%</f>
        <v>0</v>
      </c>
      <c r="F27" s="22"/>
    </row>
    <row r="28" spans="1:6" ht="33.75" customHeight="1" x14ac:dyDescent="0.25">
      <c r="A28" s="18" t="s">
        <v>25</v>
      </c>
      <c r="B28" s="15" t="s">
        <v>22</v>
      </c>
      <c r="C28" s="29">
        <v>2590</v>
      </c>
      <c r="D28" s="22">
        <v>917.6</v>
      </c>
      <c r="E28" s="25">
        <f t="shared" si="3"/>
        <v>0.35428571428571431</v>
      </c>
      <c r="F28" s="22"/>
    </row>
    <row r="29" spans="1:6" ht="43.9" customHeight="1" x14ac:dyDescent="0.25">
      <c r="A29" s="20" t="s">
        <v>26</v>
      </c>
      <c r="B29" s="26" t="s">
        <v>27</v>
      </c>
      <c r="C29" s="30">
        <v>10</v>
      </c>
      <c r="D29" s="30">
        <v>10</v>
      </c>
      <c r="E29" s="28">
        <f>E30+E31</f>
        <v>1</v>
      </c>
      <c r="F29" s="30"/>
    </row>
    <row r="30" spans="1:6" ht="30" customHeight="1" x14ac:dyDescent="0.25">
      <c r="A30" s="11" t="s">
        <v>24</v>
      </c>
      <c r="B30" s="21" t="s">
        <v>5</v>
      </c>
      <c r="C30" s="22"/>
      <c r="D30" s="22"/>
      <c r="E30" s="24"/>
      <c r="F30" s="22"/>
    </row>
    <row r="31" spans="1:6" ht="31.5" customHeight="1" x14ac:dyDescent="0.25">
      <c r="A31" s="11" t="s">
        <v>25</v>
      </c>
      <c r="B31" s="21" t="s">
        <v>6</v>
      </c>
      <c r="C31" s="29">
        <f>C32+C33</f>
        <v>10</v>
      </c>
      <c r="D31" s="29">
        <f t="shared" ref="D31" si="4">D32+D33</f>
        <v>10</v>
      </c>
      <c r="E31" s="24">
        <f t="shared" si="3"/>
        <v>1</v>
      </c>
      <c r="F31" s="22"/>
    </row>
    <row r="32" spans="1:6" ht="31.5" customHeight="1" x14ac:dyDescent="0.25">
      <c r="A32" s="11"/>
      <c r="B32" s="21" t="s">
        <v>7</v>
      </c>
      <c r="C32" s="29"/>
      <c r="D32" s="29"/>
      <c r="E32" s="24"/>
      <c r="F32" s="22"/>
    </row>
    <row r="33" spans="1:6" ht="22.5" customHeight="1" x14ac:dyDescent="0.25">
      <c r="A33" s="11"/>
      <c r="B33" s="21" t="s">
        <v>8</v>
      </c>
      <c r="C33" s="29">
        <v>10</v>
      </c>
      <c r="D33" s="29">
        <v>10</v>
      </c>
      <c r="E33" s="24">
        <f t="shared" si="3"/>
        <v>1</v>
      </c>
      <c r="F33" s="22"/>
    </row>
    <row r="34" spans="1:6" x14ac:dyDescent="0.25">
      <c r="A34" s="4"/>
    </row>
    <row r="35" spans="1:6" ht="22.15" customHeight="1" x14ac:dyDescent="0.25">
      <c r="D35" s="34" t="s">
        <v>38</v>
      </c>
      <c r="E35" s="34"/>
      <c r="F35" s="34"/>
    </row>
    <row r="36" spans="1:6" ht="24" customHeight="1" x14ac:dyDescent="0.25">
      <c r="D36" s="40" t="s">
        <v>10</v>
      </c>
      <c r="E36" s="40"/>
      <c r="F36" s="40"/>
    </row>
    <row r="37" spans="1:6" x14ac:dyDescent="0.25">
      <c r="D37" s="34"/>
      <c r="E37" s="34"/>
      <c r="F37" s="34"/>
    </row>
    <row r="38" spans="1:6" ht="22.9" customHeight="1" x14ac:dyDescent="0.25">
      <c r="D38" s="2"/>
    </row>
    <row r="39" spans="1:6" x14ac:dyDescent="0.25">
      <c r="D39" s="4"/>
    </row>
    <row r="40" spans="1:6" x14ac:dyDescent="0.25">
      <c r="D40" s="40" t="s">
        <v>39</v>
      </c>
      <c r="E40" s="40"/>
      <c r="F40" s="40"/>
    </row>
    <row r="42" spans="1:6" x14ac:dyDescent="0.25">
      <c r="A42" s="3"/>
    </row>
  </sheetData>
  <mergeCells count="14">
    <mergeCell ref="A6:F6"/>
    <mergeCell ref="D35:F35"/>
    <mergeCell ref="D36:F36"/>
    <mergeCell ref="D37:F37"/>
    <mergeCell ref="D40:F40"/>
    <mergeCell ref="A7:F7"/>
    <mergeCell ref="A8:F8"/>
    <mergeCell ref="A9:F9"/>
    <mergeCell ref="E10:F10"/>
    <mergeCell ref="E1:F1"/>
    <mergeCell ref="A1:B1"/>
    <mergeCell ref="A2:B2"/>
    <mergeCell ref="A4:F4"/>
    <mergeCell ref="A5:F5"/>
  </mergeCells>
  <pageMargins left="0.7" right="0.53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2026-05-15T03:32:46Z</cp:lastPrinted>
  <dcterms:created xsi:type="dcterms:W3CDTF">2015-06-05T18:17:20Z</dcterms:created>
  <dcterms:modified xsi:type="dcterms:W3CDTF">2026-05-15T03:51:52Z</dcterms:modified>
</cp:coreProperties>
</file>